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d-UPI\Desktop\Nueva carpeta (2)\General Doctorado\"/>
    </mc:Choice>
  </mc:AlternateContent>
  <xr:revisionPtr revIDLastSave="0" documentId="13_ncr:1_{079B3341-423D-4020-BFA5-20423C99A031}" xr6:coauthVersionLast="47" xr6:coauthVersionMax="47" xr10:uidLastSave="{00000000-0000-0000-0000-000000000000}"/>
  <bookViews>
    <workbookView xWindow="-108" yWindow="-108" windowWidth="23256" windowHeight="12720" xr2:uid="{C0925A9E-5609-4C84-B04F-01DB2651E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D45" i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6" i="1"/>
  <c r="F7" i="1" s="1"/>
  <c r="F8" i="1" s="1"/>
</calcChain>
</file>

<file path=xl/sharedStrings.xml><?xml version="1.0" encoding="utf-8"?>
<sst xmlns="http://schemas.openxmlformats.org/spreadsheetml/2006/main" count="134" uniqueCount="58">
  <si>
    <t xml:space="preserve">COMPROMISO DE PAGO-DOCTORADO </t>
  </si>
  <si>
    <t>Fecha de Inicio:</t>
  </si>
  <si>
    <t>Matrícula 1</t>
  </si>
  <si>
    <t>Bs.</t>
  </si>
  <si>
    <t xml:space="preserve">hasta el próximo </t>
  </si>
  <si>
    <t>Matrícula 2</t>
  </si>
  <si>
    <t>Matrícula 3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</si>
  <si>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</si>
  <si>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</si>
  <si>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</si>
  <si>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</si>
  <si>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</si>
  <si>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</si>
  <si>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</si>
  <si>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</si>
  <si>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</si>
  <si>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</si>
  <si>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11ma Cuota </t>
  </si>
  <si>
    <t xml:space="preserve">12ma Cuota </t>
  </si>
  <si>
    <t xml:space="preserve">13ra Cuota </t>
  </si>
  <si>
    <t xml:space="preserve">14ta Cuota </t>
  </si>
  <si>
    <t xml:space="preserve">15ta Cuota </t>
  </si>
  <si>
    <t xml:space="preserve">16ta Cuota </t>
  </si>
  <si>
    <t xml:space="preserve">17ma Cuota </t>
  </si>
  <si>
    <t xml:space="preserve">18va Cuota </t>
  </si>
  <si>
    <t xml:space="preserve">19na Cuota </t>
  </si>
  <si>
    <t xml:space="preserve">20ma Cuota </t>
  </si>
  <si>
    <t xml:space="preserve">21ra Cuota </t>
  </si>
  <si>
    <t xml:space="preserve">22da Cuota </t>
  </si>
  <si>
    <t xml:space="preserve">23ra Cuota </t>
  </si>
  <si>
    <t xml:space="preserve">24ta Cuota </t>
  </si>
  <si>
    <t xml:space="preserve">25ta Cuota </t>
  </si>
  <si>
    <t xml:space="preserve">26ta Cuota </t>
  </si>
  <si>
    <t xml:space="preserve">27ma Cuota </t>
  </si>
  <si>
    <t xml:space="preserve">28va Cuota </t>
  </si>
  <si>
    <t xml:space="preserve">29na Cuota </t>
  </si>
  <si>
    <t xml:space="preserve">30ma Cuota </t>
  </si>
  <si>
    <t xml:space="preserve">31ra Cuota </t>
  </si>
  <si>
    <t xml:space="preserve">32da Cuota </t>
  </si>
  <si>
    <t xml:space="preserve">33ra Cuota </t>
  </si>
  <si>
    <t xml:space="preserve">34ta Cuota </t>
  </si>
  <si>
    <t xml:space="preserve">35ta Cuota </t>
  </si>
  <si>
    <t>TOTAL</t>
  </si>
  <si>
    <t>En caso de incumplimiento, autorizo a la Coordinación del Programa proceder con la retención de las notas y/o módulos aprobados, hasta efectuar el pago en su totalidad.</t>
  </si>
  <si>
    <r>
      <t xml:space="preserve">Asimismo, ofrezco como referencia para el cumplimiento del compromiso asumido, a (el/la) Sr(a): </t>
    </r>
    <r>
      <rPr>
        <b/>
        <sz val="11"/>
        <color rgb="FFFF0000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</si>
  <si>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</si>
  <si>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</si>
  <si>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</si>
  <si>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</si>
  <si>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</si>
  <si>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</si>
  <si>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</si>
  <si>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</si>
  <si>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</si>
  <si>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</si>
  <si>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</si>
  <si>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</si>
  <si>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el </t>
    </r>
    <r>
      <rPr>
        <b/>
        <sz val="11"/>
        <color theme="1"/>
        <rFont val="Calibri"/>
        <family val="2"/>
        <scheme val="minor"/>
      </rPr>
      <t>“</t>
    </r>
    <r>
      <rPr>
        <b/>
        <sz val="11"/>
        <color theme="5"/>
        <rFont val="Calibri"/>
        <family val="2"/>
        <scheme val="minor"/>
      </rPr>
      <t>nombre del programa de Doctorado a cursar</t>
    </r>
    <r>
      <rPr>
        <b/>
        <sz val="11"/>
        <color theme="1"/>
        <rFont val="Calibri"/>
        <family val="2"/>
        <scheme val="minor"/>
      </rPr>
      <t>”</t>
    </r>
    <r>
      <rPr>
        <sz val="11"/>
        <color theme="1"/>
        <rFont val="Calibri"/>
        <family val="2"/>
        <scheme val="minor"/>
      </rPr>
      <t>, de la Unidad de Posgrado 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</si>
</sst>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60"/>
  <sheetViews>
    <sheetView tabSelected="1" workbookViewId="0">
      <selection activeCell="B4" sqref="B4:H4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3" t="s">
        <v>0</v>
      </c>
      <c r="C2" s="23"/>
      <c r="D2" s="23"/>
      <c r="E2" s="23"/>
      <c r="F2" s="23"/>
      <c r="G2" s="23"/>
      <c r="H2" s="23"/>
    </row>
    <row r="3" spans="1:8" x14ac:dyDescent="0.3">
      <c r="E3" s="4"/>
      <c r="F3" s="2"/>
      <c r="G3" s="3"/>
    </row>
    <row r="4" spans="1:8" ht="96.6" customHeight="1" x14ac:dyDescent="0.3">
      <c r="B4" s="24" t="s">
        <v>57</v>
      </c>
      <c r="C4" s="24"/>
      <c r="D4" s="24"/>
      <c r="E4" s="24"/>
      <c r="F4" s="24"/>
      <c r="G4" s="24"/>
      <c r="H4" s="24"/>
    </row>
    <row r="5" spans="1:8" ht="28.8" x14ac:dyDescent="0.3">
      <c r="B5" s="5"/>
      <c r="C5" s="5"/>
      <c r="D5" s="6" t="s">
        <v>1</v>
      </c>
      <c r="E5" s="7">
        <v>46012</v>
      </c>
      <c r="F5" s="8"/>
      <c r="G5" s="5"/>
      <c r="H5" s="5"/>
    </row>
    <row r="6" spans="1:8" x14ac:dyDescent="0.3">
      <c r="B6" s="9" t="s">
        <v>2</v>
      </c>
      <c r="C6" s="10" t="s">
        <v>3</v>
      </c>
      <c r="D6" s="10">
        <v>1260</v>
      </c>
      <c r="E6" s="11" t="s">
        <v>4</v>
      </c>
      <c r="F6" s="12">
        <f>IF(MONTH(E5)&lt;12,IF(DAY(E5)&lt;21,DATE(YEAR(E5),MONTH(E5),DAY(E5)+10),DATE(YEAR(E5),MONTH(E5)+1,DAY(10))),DATE(YEAR(E5),MONTH(E5),DAY(E5)+32))</f>
        <v>46044</v>
      </c>
      <c r="G6" s="11"/>
      <c r="H6" s="10"/>
    </row>
    <row r="7" spans="1:8" x14ac:dyDescent="0.3">
      <c r="B7" s="9" t="s">
        <v>5</v>
      </c>
      <c r="C7" s="10" t="s">
        <v>3</v>
      </c>
      <c r="D7" s="10">
        <v>1260</v>
      </c>
      <c r="E7" s="11" t="s">
        <v>4</v>
      </c>
      <c r="F7" s="12">
        <f>DATE(YEAR(F6)+1,3,DAY(F6))</f>
        <v>46468</v>
      </c>
      <c r="G7" s="11"/>
      <c r="H7" s="10"/>
    </row>
    <row r="8" spans="1:8" x14ac:dyDescent="0.3">
      <c r="B8" s="9" t="s">
        <v>6</v>
      </c>
      <c r="C8" s="10" t="s">
        <v>3</v>
      </c>
      <c r="D8" s="10">
        <v>1260</v>
      </c>
      <c r="E8" s="11" t="s">
        <v>4</v>
      </c>
      <c r="F8" s="12">
        <f>DATE(YEAR(F7)+1,MONTH(F7),DAY(F7))</f>
        <v>46834</v>
      </c>
      <c r="G8" s="11"/>
      <c r="H8" s="10"/>
    </row>
    <row r="9" spans="1:8" x14ac:dyDescent="0.3">
      <c r="A9" s="10"/>
      <c r="B9" s="9"/>
      <c r="C9" s="10"/>
      <c r="D9" s="10"/>
      <c r="E9" s="10"/>
      <c r="F9" s="13"/>
      <c r="G9" s="11"/>
      <c r="H9" s="10"/>
    </row>
    <row r="10" spans="1:8" x14ac:dyDescent="0.3">
      <c r="B10" s="14" t="s">
        <v>7</v>
      </c>
      <c r="C10" t="s">
        <v>3</v>
      </c>
      <c r="D10">
        <v>1000</v>
      </c>
      <c r="E10" s="3" t="s">
        <v>4</v>
      </c>
      <c r="F10" s="12">
        <f>IF(MONTH(E5)&lt;12,IF(DAY(E5)&lt;21,DATE(YEAR(E5),MONTH(E5),DAY(E5)+10),DATE(YEAR(E5),MONTH(E5)+1,DAY(10))),DATE(YEAR(E5),MONTH(E5),DAY(E5)+32))</f>
        <v>46044</v>
      </c>
      <c r="G10" s="15"/>
      <c r="H10" s="15"/>
    </row>
    <row r="11" spans="1:8" x14ac:dyDescent="0.3">
      <c r="B11" s="14" t="s">
        <v>8</v>
      </c>
      <c r="C11" t="s">
        <v>3</v>
      </c>
      <c r="D11">
        <v>1000</v>
      </c>
      <c r="E11" s="3" t="s">
        <v>4</v>
      </c>
      <c r="F11" s="12">
        <f>IF(MONTH(F10)&lt;12,DATE(YEAR(F10),MONTH(F10)+1,DAY(10)),DATE(YEAR(F10),MONTH(F10),DAY(F10)+31))</f>
        <v>46063</v>
      </c>
      <c r="G11" s="15"/>
      <c r="H11" s="15"/>
    </row>
    <row r="12" spans="1:8" x14ac:dyDescent="0.3">
      <c r="B12" s="14" t="s">
        <v>9</v>
      </c>
      <c r="C12" t="s">
        <v>3</v>
      </c>
      <c r="D12">
        <v>1000</v>
      </c>
      <c r="E12" s="3" t="s">
        <v>4</v>
      </c>
      <c r="F12" s="12">
        <f t="shared" ref="F12:F44" si="0">IF(MONTH(F11)&lt;12,DATE(YEAR(F11),MONTH(F11)+1,DAY(F11)),DATE(YEAR(F11),MONTH(F11),DAY(F11)+31))</f>
        <v>46091</v>
      </c>
      <c r="G12" s="15"/>
      <c r="H12" s="15"/>
    </row>
    <row r="13" spans="1:8" x14ac:dyDescent="0.3">
      <c r="B13" s="14" t="s">
        <v>10</v>
      </c>
      <c r="C13" t="s">
        <v>3</v>
      </c>
      <c r="D13">
        <v>1000</v>
      </c>
      <c r="E13" s="3" t="s">
        <v>4</v>
      </c>
      <c r="F13" s="12">
        <f t="shared" si="0"/>
        <v>46122</v>
      </c>
      <c r="G13" s="15"/>
      <c r="H13" s="15"/>
    </row>
    <row r="14" spans="1:8" x14ac:dyDescent="0.3">
      <c r="B14" s="14" t="s">
        <v>11</v>
      </c>
      <c r="C14" t="s">
        <v>3</v>
      </c>
      <c r="D14">
        <v>1000</v>
      </c>
      <c r="E14" s="3" t="s">
        <v>4</v>
      </c>
      <c r="F14" s="12">
        <f t="shared" si="0"/>
        <v>46152</v>
      </c>
      <c r="G14" s="15"/>
      <c r="H14" s="15"/>
    </row>
    <row r="15" spans="1:8" x14ac:dyDescent="0.3">
      <c r="B15" s="14" t="s">
        <v>12</v>
      </c>
      <c r="C15" t="s">
        <v>3</v>
      </c>
      <c r="D15">
        <v>1000</v>
      </c>
      <c r="E15" s="3" t="s">
        <v>4</v>
      </c>
      <c r="F15" s="12">
        <f t="shared" si="0"/>
        <v>46183</v>
      </c>
      <c r="G15" s="15"/>
      <c r="H15" s="15"/>
    </row>
    <row r="16" spans="1:8" x14ac:dyDescent="0.3">
      <c r="B16" s="14" t="s">
        <v>13</v>
      </c>
      <c r="C16" t="s">
        <v>3</v>
      </c>
      <c r="D16">
        <v>1000</v>
      </c>
      <c r="E16" s="3" t="s">
        <v>4</v>
      </c>
      <c r="F16" s="12">
        <f t="shared" si="0"/>
        <v>46213</v>
      </c>
      <c r="G16" s="15"/>
      <c r="H16" s="15"/>
    </row>
    <row r="17" spans="2:8" x14ac:dyDescent="0.3">
      <c r="B17" s="14" t="s">
        <v>14</v>
      </c>
      <c r="C17" t="s">
        <v>3</v>
      </c>
      <c r="D17">
        <v>1000</v>
      </c>
      <c r="E17" s="3" t="s">
        <v>4</v>
      </c>
      <c r="F17" s="12">
        <f t="shared" si="0"/>
        <v>46244</v>
      </c>
      <c r="G17" s="15"/>
      <c r="H17" s="15"/>
    </row>
    <row r="18" spans="2:8" x14ac:dyDescent="0.3">
      <c r="B18" s="14" t="s">
        <v>15</v>
      </c>
      <c r="C18" t="s">
        <v>3</v>
      </c>
      <c r="D18">
        <v>1000</v>
      </c>
      <c r="E18" s="3" t="s">
        <v>4</v>
      </c>
      <c r="F18" s="12">
        <f t="shared" si="0"/>
        <v>46275</v>
      </c>
      <c r="G18" s="15"/>
      <c r="H18" s="15"/>
    </row>
    <row r="19" spans="2:8" x14ac:dyDescent="0.3">
      <c r="B19" s="14" t="s">
        <v>16</v>
      </c>
      <c r="C19" t="s">
        <v>3</v>
      </c>
      <c r="D19">
        <v>1000</v>
      </c>
      <c r="E19" s="3" t="s">
        <v>4</v>
      </c>
      <c r="F19" s="12">
        <f t="shared" si="0"/>
        <v>46305</v>
      </c>
      <c r="G19" s="15"/>
      <c r="H19" s="15"/>
    </row>
    <row r="20" spans="2:8" x14ac:dyDescent="0.3">
      <c r="B20" s="14" t="s">
        <v>17</v>
      </c>
      <c r="C20" t="s">
        <v>3</v>
      </c>
      <c r="D20">
        <v>1000</v>
      </c>
      <c r="E20" s="3" t="s">
        <v>4</v>
      </c>
      <c r="F20" s="12">
        <f t="shared" si="0"/>
        <v>46336</v>
      </c>
      <c r="G20" s="15"/>
      <c r="H20" s="15"/>
    </row>
    <row r="21" spans="2:8" x14ac:dyDescent="0.3">
      <c r="B21" s="14" t="s">
        <v>18</v>
      </c>
      <c r="C21" t="s">
        <v>3</v>
      </c>
      <c r="D21">
        <v>1000</v>
      </c>
      <c r="E21" s="3" t="s">
        <v>4</v>
      </c>
      <c r="F21" s="12">
        <f t="shared" si="0"/>
        <v>46366</v>
      </c>
      <c r="G21" s="15"/>
      <c r="H21" s="15"/>
    </row>
    <row r="22" spans="2:8" x14ac:dyDescent="0.3">
      <c r="B22" s="14" t="s">
        <v>19</v>
      </c>
      <c r="C22" t="s">
        <v>3</v>
      </c>
      <c r="D22">
        <v>1000</v>
      </c>
      <c r="E22" s="3" t="s">
        <v>4</v>
      </c>
      <c r="F22" s="12">
        <f t="shared" si="0"/>
        <v>46397</v>
      </c>
      <c r="G22" s="15"/>
      <c r="H22" s="15"/>
    </row>
    <row r="23" spans="2:8" x14ac:dyDescent="0.3">
      <c r="B23" s="14" t="s">
        <v>20</v>
      </c>
      <c r="C23" t="s">
        <v>3</v>
      </c>
      <c r="D23">
        <v>1000</v>
      </c>
      <c r="E23" s="3" t="s">
        <v>4</v>
      </c>
      <c r="F23" s="12">
        <f t="shared" si="0"/>
        <v>46428</v>
      </c>
      <c r="G23" s="15"/>
      <c r="H23" s="15"/>
    </row>
    <row r="24" spans="2:8" x14ac:dyDescent="0.3">
      <c r="B24" s="14" t="s">
        <v>21</v>
      </c>
      <c r="C24" t="s">
        <v>3</v>
      </c>
      <c r="D24">
        <v>1000</v>
      </c>
      <c r="E24" s="3" t="s">
        <v>4</v>
      </c>
      <c r="F24" s="12">
        <f t="shared" si="0"/>
        <v>46456</v>
      </c>
      <c r="G24" s="15"/>
      <c r="H24" s="15"/>
    </row>
    <row r="25" spans="2:8" x14ac:dyDescent="0.3">
      <c r="B25" s="14" t="s">
        <v>22</v>
      </c>
      <c r="C25" t="s">
        <v>3</v>
      </c>
      <c r="D25">
        <v>1000</v>
      </c>
      <c r="E25" s="3" t="s">
        <v>4</v>
      </c>
      <c r="F25" s="12">
        <f t="shared" si="0"/>
        <v>46487</v>
      </c>
      <c r="G25" s="15"/>
      <c r="H25" s="15"/>
    </row>
    <row r="26" spans="2:8" x14ac:dyDescent="0.3">
      <c r="B26" s="14" t="s">
        <v>23</v>
      </c>
      <c r="C26" t="s">
        <v>3</v>
      </c>
      <c r="D26">
        <v>1000</v>
      </c>
      <c r="E26" s="3" t="s">
        <v>4</v>
      </c>
      <c r="F26" s="12">
        <f t="shared" si="0"/>
        <v>46517</v>
      </c>
      <c r="G26" s="15"/>
      <c r="H26" s="15"/>
    </row>
    <row r="27" spans="2:8" x14ac:dyDescent="0.3">
      <c r="B27" s="14" t="s">
        <v>24</v>
      </c>
      <c r="C27" t="s">
        <v>3</v>
      </c>
      <c r="D27">
        <v>1000</v>
      </c>
      <c r="E27" s="3" t="s">
        <v>4</v>
      </c>
      <c r="F27" s="12">
        <f t="shared" si="0"/>
        <v>46548</v>
      </c>
      <c r="G27" s="15"/>
      <c r="H27" s="15"/>
    </row>
    <row r="28" spans="2:8" x14ac:dyDescent="0.3">
      <c r="B28" s="14" t="s">
        <v>25</v>
      </c>
      <c r="C28" t="s">
        <v>3</v>
      </c>
      <c r="D28">
        <v>1000</v>
      </c>
      <c r="E28" s="3" t="s">
        <v>4</v>
      </c>
      <c r="F28" s="12">
        <f t="shared" si="0"/>
        <v>46578</v>
      </c>
      <c r="G28" s="15"/>
      <c r="H28" s="15"/>
    </row>
    <row r="29" spans="2:8" x14ac:dyDescent="0.3">
      <c r="B29" s="14" t="s">
        <v>26</v>
      </c>
      <c r="C29" t="s">
        <v>3</v>
      </c>
      <c r="D29">
        <v>1000</v>
      </c>
      <c r="E29" s="3" t="s">
        <v>4</v>
      </c>
      <c r="F29" s="12">
        <f t="shared" si="0"/>
        <v>46609</v>
      </c>
      <c r="G29" s="15"/>
      <c r="H29" s="15"/>
    </row>
    <row r="30" spans="2:8" x14ac:dyDescent="0.3">
      <c r="B30" s="14" t="s">
        <v>27</v>
      </c>
      <c r="C30" t="s">
        <v>3</v>
      </c>
      <c r="D30">
        <v>1000</v>
      </c>
      <c r="E30" s="3" t="s">
        <v>4</v>
      </c>
      <c r="F30" s="12">
        <f t="shared" si="0"/>
        <v>46640</v>
      </c>
      <c r="G30" s="15"/>
      <c r="H30" s="15"/>
    </row>
    <row r="31" spans="2:8" x14ac:dyDescent="0.3">
      <c r="B31" s="14" t="s">
        <v>28</v>
      </c>
      <c r="C31" t="s">
        <v>3</v>
      </c>
      <c r="D31">
        <v>1000</v>
      </c>
      <c r="E31" s="3" t="s">
        <v>4</v>
      </c>
      <c r="F31" s="12">
        <f t="shared" si="0"/>
        <v>46670</v>
      </c>
      <c r="G31" s="15"/>
      <c r="H31" s="15"/>
    </row>
    <row r="32" spans="2:8" x14ac:dyDescent="0.3">
      <c r="B32" s="14" t="s">
        <v>29</v>
      </c>
      <c r="C32" t="s">
        <v>3</v>
      </c>
      <c r="D32">
        <v>1000</v>
      </c>
      <c r="E32" s="3" t="s">
        <v>4</v>
      </c>
      <c r="F32" s="12">
        <f t="shared" si="0"/>
        <v>46701</v>
      </c>
      <c r="G32" s="15"/>
      <c r="H32" s="15"/>
    </row>
    <row r="33" spans="2:8" x14ac:dyDescent="0.3">
      <c r="B33" s="14" t="s">
        <v>30</v>
      </c>
      <c r="C33" t="s">
        <v>3</v>
      </c>
      <c r="D33">
        <v>1000</v>
      </c>
      <c r="E33" s="3" t="s">
        <v>4</v>
      </c>
      <c r="F33" s="12">
        <f t="shared" si="0"/>
        <v>46731</v>
      </c>
      <c r="G33" s="15"/>
      <c r="H33" s="15"/>
    </row>
    <row r="34" spans="2:8" x14ac:dyDescent="0.3">
      <c r="B34" s="14" t="s">
        <v>31</v>
      </c>
      <c r="C34" t="s">
        <v>3</v>
      </c>
      <c r="D34">
        <v>1000</v>
      </c>
      <c r="E34" s="3" t="s">
        <v>4</v>
      </c>
      <c r="F34" s="12">
        <f t="shared" si="0"/>
        <v>46762</v>
      </c>
      <c r="G34" s="15"/>
      <c r="H34" s="15"/>
    </row>
    <row r="35" spans="2:8" x14ac:dyDescent="0.3">
      <c r="B35" s="14" t="s">
        <v>32</v>
      </c>
      <c r="C35" t="s">
        <v>3</v>
      </c>
      <c r="D35">
        <v>1000</v>
      </c>
      <c r="E35" s="3" t="s">
        <v>4</v>
      </c>
      <c r="F35" s="12">
        <f t="shared" si="0"/>
        <v>46793</v>
      </c>
      <c r="G35" s="15"/>
      <c r="H35" s="15"/>
    </row>
    <row r="36" spans="2:8" x14ac:dyDescent="0.3">
      <c r="B36" s="14" t="s">
        <v>33</v>
      </c>
      <c r="C36" t="s">
        <v>3</v>
      </c>
      <c r="D36">
        <v>1000</v>
      </c>
      <c r="E36" s="3" t="s">
        <v>4</v>
      </c>
      <c r="F36" s="12">
        <f t="shared" si="0"/>
        <v>46822</v>
      </c>
      <c r="G36" s="15"/>
      <c r="H36" s="15"/>
    </row>
    <row r="37" spans="2:8" x14ac:dyDescent="0.3">
      <c r="B37" s="14" t="s">
        <v>34</v>
      </c>
      <c r="C37" t="s">
        <v>3</v>
      </c>
      <c r="D37">
        <v>1000</v>
      </c>
      <c r="E37" s="3" t="s">
        <v>4</v>
      </c>
      <c r="F37" s="12">
        <f t="shared" si="0"/>
        <v>46853</v>
      </c>
      <c r="G37" s="15"/>
      <c r="H37" s="15"/>
    </row>
    <row r="38" spans="2:8" x14ac:dyDescent="0.3">
      <c r="B38" s="14" t="s">
        <v>35</v>
      </c>
      <c r="C38" t="s">
        <v>3</v>
      </c>
      <c r="D38">
        <v>1000</v>
      </c>
      <c r="E38" s="3" t="s">
        <v>4</v>
      </c>
      <c r="F38" s="12">
        <f t="shared" si="0"/>
        <v>46883</v>
      </c>
      <c r="G38" s="15"/>
      <c r="H38" s="15"/>
    </row>
    <row r="39" spans="2:8" x14ac:dyDescent="0.3">
      <c r="B39" s="14" t="s">
        <v>36</v>
      </c>
      <c r="C39" t="s">
        <v>3</v>
      </c>
      <c r="D39">
        <v>1000</v>
      </c>
      <c r="E39" s="3" t="s">
        <v>4</v>
      </c>
      <c r="F39" s="12">
        <f t="shared" si="0"/>
        <v>46914</v>
      </c>
      <c r="G39" s="15"/>
      <c r="H39" s="15"/>
    </row>
    <row r="40" spans="2:8" x14ac:dyDescent="0.3">
      <c r="B40" s="14" t="s">
        <v>37</v>
      </c>
      <c r="C40" t="s">
        <v>3</v>
      </c>
      <c r="D40">
        <v>1000</v>
      </c>
      <c r="E40" s="3" t="s">
        <v>4</v>
      </c>
      <c r="F40" s="12">
        <f t="shared" si="0"/>
        <v>46944</v>
      </c>
      <c r="G40" s="15"/>
      <c r="H40" s="15"/>
    </row>
    <row r="41" spans="2:8" x14ac:dyDescent="0.3">
      <c r="B41" s="14" t="s">
        <v>38</v>
      </c>
      <c r="C41" t="s">
        <v>3</v>
      </c>
      <c r="D41">
        <v>1000</v>
      </c>
      <c r="E41" s="3" t="s">
        <v>4</v>
      </c>
      <c r="F41" s="12">
        <f t="shared" si="0"/>
        <v>46975</v>
      </c>
      <c r="G41" s="15"/>
      <c r="H41" s="15"/>
    </row>
    <row r="42" spans="2:8" x14ac:dyDescent="0.3">
      <c r="B42" s="14" t="s">
        <v>39</v>
      </c>
      <c r="C42" t="s">
        <v>3</v>
      </c>
      <c r="D42">
        <v>1000</v>
      </c>
      <c r="E42" s="3" t="s">
        <v>4</v>
      </c>
      <c r="F42" s="12">
        <f t="shared" si="0"/>
        <v>47006</v>
      </c>
      <c r="G42" s="15"/>
      <c r="H42" s="15"/>
    </row>
    <row r="43" spans="2:8" x14ac:dyDescent="0.3">
      <c r="B43" s="14" t="s">
        <v>40</v>
      </c>
      <c r="C43" t="s">
        <v>3</v>
      </c>
      <c r="D43">
        <v>1000</v>
      </c>
      <c r="E43" s="3" t="s">
        <v>4</v>
      </c>
      <c r="F43" s="12">
        <f t="shared" si="0"/>
        <v>47036</v>
      </c>
      <c r="G43" s="15"/>
      <c r="H43" s="15"/>
    </row>
    <row r="44" spans="2:8" x14ac:dyDescent="0.3">
      <c r="B44" s="14" t="s">
        <v>41</v>
      </c>
      <c r="C44" t="s">
        <v>3</v>
      </c>
      <c r="D44">
        <v>1000</v>
      </c>
      <c r="E44" s="3" t="s">
        <v>4</v>
      </c>
      <c r="F44" s="12">
        <f t="shared" si="0"/>
        <v>47067</v>
      </c>
      <c r="G44" s="15"/>
      <c r="H44" s="15"/>
    </row>
    <row r="45" spans="2:8" x14ac:dyDescent="0.3">
      <c r="B45" s="14" t="s">
        <v>42</v>
      </c>
      <c r="D45" s="14">
        <f>SUM(D10:D44)</f>
        <v>35000</v>
      </c>
      <c r="E45" s="3"/>
      <c r="F45" s="2"/>
      <c r="G45" s="3"/>
    </row>
    <row r="46" spans="2:8" ht="31.2" customHeight="1" x14ac:dyDescent="0.3">
      <c r="B46" s="22" t="s">
        <v>43</v>
      </c>
      <c r="C46" s="22"/>
      <c r="D46" s="22"/>
      <c r="E46" s="22"/>
      <c r="F46" s="22"/>
      <c r="G46" s="22"/>
      <c r="H46" s="22"/>
    </row>
    <row r="47" spans="2:8" x14ac:dyDescent="0.3">
      <c r="F47" s="2"/>
      <c r="G47" s="3"/>
    </row>
    <row r="48" spans="2:8" ht="48" customHeight="1" x14ac:dyDescent="0.3">
      <c r="B48" s="25" t="s">
        <v>44</v>
      </c>
      <c r="C48" s="25"/>
      <c r="D48" s="25"/>
      <c r="E48" s="25"/>
      <c r="F48" s="25"/>
      <c r="G48" s="25"/>
      <c r="H48" s="25"/>
    </row>
    <row r="49" spans="2:8" x14ac:dyDescent="0.3">
      <c r="E49" s="16" t="str">
        <f>CONCATENATE("La Paz , ",DAY(E5)," de ",CHOOSE(MONTH(E5),"Enero","Febrero","Marzo","Abril","Mayo","Junio","Julio","Agosto","Septiembre","Octubre","Noviembre","Diciembre")," de ",YEAR(E5))</f>
        <v>La Paz , 21 de Diciembre de 2025</v>
      </c>
      <c r="F49" s="17"/>
      <c r="G49" s="26"/>
      <c r="H49" s="26"/>
    </row>
    <row r="50" spans="2:8" ht="44.4" customHeight="1" x14ac:dyDescent="0.3">
      <c r="E50" s="18"/>
      <c r="F50" s="2"/>
      <c r="G50" s="3"/>
    </row>
    <row r="51" spans="2:8" ht="28.2" customHeight="1" x14ac:dyDescent="0.3">
      <c r="B51" s="19" t="s">
        <v>45</v>
      </c>
      <c r="D51" s="27" t="s">
        <v>54</v>
      </c>
      <c r="E51" s="27"/>
      <c r="F51" s="13" t="s">
        <v>46</v>
      </c>
      <c r="G51" s="3"/>
    </row>
    <row r="52" spans="2:8" ht="18" customHeight="1" x14ac:dyDescent="0.3">
      <c r="B52" t="s">
        <v>47</v>
      </c>
      <c r="D52" s="21" t="s">
        <v>52</v>
      </c>
      <c r="E52" s="21"/>
      <c r="F52" s="2" t="s">
        <v>48</v>
      </c>
      <c r="G52" s="3"/>
    </row>
    <row r="53" spans="2:8" ht="18" customHeight="1" x14ac:dyDescent="0.3">
      <c r="B53" t="s">
        <v>49</v>
      </c>
      <c r="D53" s="21" t="s">
        <v>53</v>
      </c>
      <c r="E53" s="21"/>
      <c r="F53" s="2" t="s">
        <v>46</v>
      </c>
      <c r="G53" s="3"/>
    </row>
    <row r="54" spans="2:8" ht="18" customHeight="1" x14ac:dyDescent="0.3">
      <c r="B54" t="s">
        <v>55</v>
      </c>
      <c r="D54" s="20" t="s">
        <v>56</v>
      </c>
      <c r="E54" s="18" t="s">
        <v>50</v>
      </c>
      <c r="F54" s="2" t="s">
        <v>46</v>
      </c>
      <c r="G54" s="3"/>
    </row>
    <row r="55" spans="2:8" x14ac:dyDescent="0.3">
      <c r="F55" s="2"/>
      <c r="G55" s="3"/>
    </row>
    <row r="56" spans="2:8" x14ac:dyDescent="0.3">
      <c r="F56" s="2"/>
      <c r="G56" s="3"/>
    </row>
    <row r="57" spans="2:8" ht="33.6" customHeight="1" x14ac:dyDescent="0.3">
      <c r="B57" s="22" t="s">
        <v>51</v>
      </c>
      <c r="C57" s="22"/>
      <c r="D57" s="22"/>
      <c r="E57" s="22"/>
      <c r="F57" s="22"/>
      <c r="G57" s="22"/>
      <c r="H57" s="22"/>
    </row>
    <row r="58" spans="2:8" x14ac:dyDescent="0.3">
      <c r="F58" s="2"/>
      <c r="G58" s="3"/>
    </row>
    <row r="59" spans="2:8" x14ac:dyDescent="0.3">
      <c r="F59" s="2"/>
      <c r="G59" s="3"/>
    </row>
    <row r="60" spans="2:8" x14ac:dyDescent="0.3">
      <c r="F60" s="2"/>
      <c r="G60" s="3"/>
    </row>
  </sheetData>
  <mergeCells count="9">
    <mergeCell ref="D52:E52"/>
    <mergeCell ref="D53:E53"/>
    <mergeCell ref="B57:H57"/>
    <mergeCell ref="B2:H2"/>
    <mergeCell ref="B4:H4"/>
    <mergeCell ref="B46:H46"/>
    <mergeCell ref="B48:H48"/>
    <mergeCell ref="G49:H49"/>
    <mergeCell ref="D51:E5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Raid-UPI</cp:lastModifiedBy>
  <cp:lastPrinted>2025-04-04T15:40:34Z</cp:lastPrinted>
  <dcterms:created xsi:type="dcterms:W3CDTF">2025-04-04T14:59:22Z</dcterms:created>
  <dcterms:modified xsi:type="dcterms:W3CDTF">2025-04-09T14:51:25Z</dcterms:modified>
</cp:coreProperties>
</file>